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celfort-my.sharepoint.com/personal/fowmy_excelfort_com/Documents/Web/ExcelFort/Blog/Blogs/Blog-22 Excel vs Power Query The Rounding Dilemma/"/>
    </mc:Choice>
  </mc:AlternateContent>
  <xr:revisionPtr revIDLastSave="0" documentId="8_{28C053CC-DE39-455B-BCED-31F8FD1510BD}" xr6:coauthVersionLast="47" xr6:coauthVersionMax="47" xr10:uidLastSave="{00000000-0000-0000-0000-000000000000}"/>
  <bookViews>
    <workbookView xWindow="28680" yWindow="-120" windowWidth="29040" windowHeight="15720" xr2:uid="{E6582D35-999C-42AE-ADEF-6CA6571179FF}"/>
  </bookViews>
  <sheets>
    <sheet name="Table1" sheetId="2" r:id="rId1"/>
    <sheet name="Sheet1" sheetId="1" r:id="rId2"/>
  </sheets>
  <definedNames>
    <definedName name="ExternalData_1" localSheetId="0" hidden="1">Table1!$A$1:$F$6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8" i="1"/>
  <c r="E7" i="1"/>
  <c r="F7" i="1" s="1"/>
  <c r="E6" i="1"/>
  <c r="F6" i="1" s="1"/>
  <c r="E4" i="1"/>
  <c r="F4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6DE6B0F-35B4-493B-93E9-3CE41446FF34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<sst xmlns="http://schemas.openxmlformats.org/spreadsheetml/2006/main" count="21" uniqueCount="11">
  <si>
    <t>Sales</t>
  </si>
  <si>
    <t>Target</t>
  </si>
  <si>
    <t>Ach</t>
  </si>
  <si>
    <t>Employee</t>
  </si>
  <si>
    <t>A</t>
  </si>
  <si>
    <t>B</t>
  </si>
  <si>
    <t>C</t>
  </si>
  <si>
    <t>D</t>
  </si>
  <si>
    <t>E</t>
  </si>
  <si>
    <t>XL_Rounding</t>
  </si>
  <si>
    <t>PQ_Round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</si>
</sst>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NumberFormat="1"/>
    <xf numFmtId="14" fontId="0" fillId="0" borderId="0" xfId="0" applyNumberFormat="1"/>
    <xf numFmtId="4" fontId="0" fillId="0" borderId="0" xfId="2" applyNumberFormat="1" applyFont="1"/>
    <xf numFmtId="4" fontId="0" fillId="0" borderId="0" xfId="0" applyNumberFormat="1"/>
    <xf numFmtId="3" fontId="0" fillId="0" borderId="0" xfId="0" applyNumberFormat="1"/>
    <xf numFmtId="167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Fill="1"/>
    <xf numFmtId="0" fontId="2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7">
    <dxf>
      <numFmt numFmtId="167" formatCode="_(* #,##0_);_(* \(#,##0\);_(* &quot;-&quot;??_);_(@_)"/>
    </dxf>
    <dxf>
      <numFmt numFmtId="167" formatCode="_(* #,##0_);_(* \(#,##0\);_(* &quot;-&quot;??_);_(@_)"/>
    </dxf>
    <dxf>
      <numFmt numFmtId="0" formatCode="General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E9BF885-D14B-4380-9FCA-68237CD6664A}" autoFormatId="16" applyNumberFormats="0" applyBorderFormats="0" applyFontFormats="0" applyPatternFormats="0" applyAlignmentFormats="0" applyWidthHeightFormats="0">
  <queryTableRefresh nextId="11">
    <queryTableFields count="6">
      <queryTableField id="6" name="Employee" tableColumnId="6"/>
      <queryTableField id="1" name="Sales" tableColumnId="1"/>
      <queryTableField id="2" name="Target" tableColumnId="2"/>
      <queryTableField id="3" name="Ach" tableColumnId="3"/>
      <queryTableField id="7" name="XL_Rounding" tableColumnId="7"/>
      <queryTableField id="10" name="PQ_Round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BD424E-6124-456F-961D-C2FBA2D6284B}" name="Table_Table1" displayName="Table_Table1" ref="A1:F6" tableType="queryTable" totalsRowShown="0">
  <tableColumns count="6">
    <tableColumn id="6" xr3:uid="{BAE6C51B-5586-4657-AAAC-14A3E7D6A23C}" uniqueName="6" name="Employee" queryTableFieldId="6" dataDxfId="2"/>
    <tableColumn id="1" xr3:uid="{5F459513-2802-4757-BD23-433A75170A1B}" uniqueName="1" name="Sales" queryTableFieldId="1" dataDxfId="1" dataCellStyle="Comma"/>
    <tableColumn id="2" xr3:uid="{78D96F07-1DF0-4157-9E6E-D9F58677A637}" uniqueName="2" name="Target" queryTableFieldId="2" dataDxfId="0" dataCellStyle="Comma"/>
    <tableColumn id="3" xr3:uid="{62CED752-CDB6-457E-8B80-FD93D0DDB62C}" uniqueName="3" name="Ach" queryTableFieldId="3"/>
    <tableColumn id="7" xr3:uid="{2609A37A-413D-4D09-A72B-9789442003C7}" uniqueName="7" name="XL_Rounding" queryTableFieldId="7"/>
    <tableColumn id="8" xr3:uid="{6B34C140-66FA-4421-908A-FCC45F0C076C}" uniqueName="8" name="PQ_Round" queryTableFieldId="10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E7A07A-416F-4A05-898D-792189424ABA}" name="Table1" displayName="Table1" ref="B3:F8" totalsRowShown="0">
  <autoFilter ref="B3:F8" xr:uid="{11E7A07A-416F-4A05-898D-792189424ABA}"/>
  <tableColumns count="5">
    <tableColumn id="5" xr3:uid="{AF52C3E5-728A-4D41-B7AE-49BC46008F0B}" name="Employee"/>
    <tableColumn id="1" xr3:uid="{2F88D2E4-E3D3-4C70-8D28-57F03C16D091}" name="Sales" dataDxfId="6"/>
    <tableColumn id="2" xr3:uid="{0BACDCEF-BE6D-4F9D-9EBD-A8CCB21176EA}" name="Target" dataDxfId="5"/>
    <tableColumn id="3" xr3:uid="{7F9F4BFE-DDD8-42FF-8382-CAAADFF8B33D}" name="Ach" dataDxfId="4" dataCellStyle="Percent">
      <calculatedColumnFormula>C4/D4*100</calculatedColumnFormula>
    </tableColumn>
    <tableColumn id="4" xr3:uid="{0FAF363F-FBD0-4216-B6B2-8F11BCF05B32}" name="XL_Rounding" dataDxfId="3">
      <calculatedColumnFormula>ROUND(E4,0)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45A16-AE9D-4D01-AF39-600D80153151}">
  <dimension ref="A1:F6"/>
  <sheetViews>
    <sheetView tabSelected="1" zoomScale="160" zoomScaleNormal="160" workbookViewId="0">
      <selection sqref="A1:F6"/>
    </sheetView>
  </sheetViews>
  <sheetFormatPr defaultRowHeight="14.4" x14ac:dyDescent="0.3"/>
  <cols>
    <col min="1" max="1" width="9.33203125" bestFit="1" customWidth="1"/>
    <col min="2" max="3" width="8.88671875" bestFit="1" customWidth="1"/>
    <col min="4" max="4" width="7.109375" bestFit="1" customWidth="1"/>
    <col min="5" max="5" width="12.109375" bestFit="1" customWidth="1"/>
    <col min="6" max="6" width="10" bestFit="1" customWidth="1"/>
    <col min="7" max="8" width="8.77734375" bestFit="1" customWidth="1"/>
  </cols>
  <sheetData>
    <row r="1" spans="1:6" x14ac:dyDescent="0.3">
      <c r="A1" t="s">
        <v>3</v>
      </c>
      <c r="B1" s="7" t="s">
        <v>0</v>
      </c>
      <c r="C1" s="7" t="s">
        <v>1</v>
      </c>
      <c r="D1" s="7" t="s">
        <v>2</v>
      </c>
      <c r="E1" s="7" t="s">
        <v>9</v>
      </c>
      <c r="F1" s="7" t="s">
        <v>10</v>
      </c>
    </row>
    <row r="2" spans="1:6" x14ac:dyDescent="0.3">
      <c r="A2" s="1" t="s">
        <v>4</v>
      </c>
      <c r="B2" s="6">
        <v>519749.99999999977</v>
      </c>
      <c r="C2" s="6">
        <v>550000</v>
      </c>
      <c r="D2">
        <v>94.499999999999957</v>
      </c>
      <c r="E2" s="9">
        <v>95</v>
      </c>
      <c r="F2" s="9">
        <v>95</v>
      </c>
    </row>
    <row r="3" spans="1:6" x14ac:dyDescent="0.3">
      <c r="A3" s="1" t="s">
        <v>5</v>
      </c>
      <c r="B3" s="6">
        <v>750000</v>
      </c>
      <c r="C3" s="6">
        <v>700000</v>
      </c>
      <c r="D3">
        <v>107.14</v>
      </c>
      <c r="E3">
        <v>107</v>
      </c>
      <c r="F3">
        <v>107</v>
      </c>
    </row>
    <row r="4" spans="1:6" x14ac:dyDescent="0.3">
      <c r="A4" s="1" t="s">
        <v>6</v>
      </c>
      <c r="B4" s="6">
        <v>833000.00000000023</v>
      </c>
      <c r="C4" s="6">
        <v>875000</v>
      </c>
      <c r="D4">
        <v>95.200000000000031</v>
      </c>
      <c r="E4">
        <v>95</v>
      </c>
      <c r="F4">
        <v>95</v>
      </c>
    </row>
    <row r="5" spans="1:6" x14ac:dyDescent="0.3">
      <c r="A5" s="1" t="s">
        <v>7</v>
      </c>
      <c r="B5" s="6">
        <v>382000</v>
      </c>
      <c r="C5" s="6">
        <v>400000</v>
      </c>
      <c r="D5">
        <v>95.5</v>
      </c>
      <c r="E5">
        <v>96</v>
      </c>
      <c r="F5">
        <v>96</v>
      </c>
    </row>
    <row r="6" spans="1:6" x14ac:dyDescent="0.3">
      <c r="A6" s="1" t="s">
        <v>8</v>
      </c>
      <c r="B6" s="6">
        <v>603125.00000000081</v>
      </c>
      <c r="C6" s="6">
        <v>625000</v>
      </c>
      <c r="D6">
        <v>96.5</v>
      </c>
      <c r="E6" s="8">
        <v>97</v>
      </c>
      <c r="F6" s="8">
        <v>97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A6F02-63BD-4EEC-9C75-CB78C7A63DF6}">
  <dimension ref="B3:H8"/>
  <sheetViews>
    <sheetView zoomScale="175" zoomScaleNormal="175" workbookViewId="0">
      <selection activeCell="F4" sqref="F4"/>
    </sheetView>
  </sheetViews>
  <sheetFormatPr defaultRowHeight="14.4" x14ac:dyDescent="0.3"/>
  <cols>
    <col min="3" max="3" width="10.21875" bestFit="1" customWidth="1"/>
    <col min="4" max="4" width="9.109375" bestFit="1" customWidth="1"/>
  </cols>
  <sheetData>
    <row r="3" spans="2:8" x14ac:dyDescent="0.3">
      <c r="B3" t="s">
        <v>3</v>
      </c>
      <c r="C3" t="s">
        <v>0</v>
      </c>
      <c r="D3" t="s">
        <v>1</v>
      </c>
      <c r="E3" t="s">
        <v>2</v>
      </c>
      <c r="F3" t="s">
        <v>9</v>
      </c>
    </row>
    <row r="4" spans="2:8" x14ac:dyDescent="0.3">
      <c r="B4" t="s">
        <v>4</v>
      </c>
      <c r="C4" s="5">
        <v>519749.99999999977</v>
      </c>
      <c r="D4" s="5">
        <v>550000</v>
      </c>
      <c r="E4" s="3">
        <f>C4/D4*100</f>
        <v>94.499999999999957</v>
      </c>
      <c r="F4" s="4">
        <f>ROUND(E4,0)</f>
        <v>95</v>
      </c>
      <c r="G4" s="2"/>
      <c r="H4" s="1"/>
    </row>
    <row r="5" spans="2:8" x14ac:dyDescent="0.3">
      <c r="B5" t="s">
        <v>5</v>
      </c>
      <c r="C5" s="5">
        <v>750000</v>
      </c>
      <c r="D5" s="5">
        <v>700000</v>
      </c>
      <c r="E5" s="3">
        <v>107.14</v>
      </c>
      <c r="F5" s="4">
        <f t="shared" ref="F5:F8" si="0">ROUND(E5,0)</f>
        <v>107</v>
      </c>
    </row>
    <row r="6" spans="2:8" x14ac:dyDescent="0.3">
      <c r="B6" t="s">
        <v>6</v>
      </c>
      <c r="C6" s="5">
        <v>833000.00000000023</v>
      </c>
      <c r="D6" s="5">
        <v>875000</v>
      </c>
      <c r="E6" s="3">
        <f t="shared" ref="E5:E8" si="1">C6/D6*100</f>
        <v>95.200000000000031</v>
      </c>
      <c r="F6" s="4">
        <f t="shared" si="0"/>
        <v>95</v>
      </c>
    </row>
    <row r="7" spans="2:8" x14ac:dyDescent="0.3">
      <c r="B7" t="s">
        <v>7</v>
      </c>
      <c r="C7" s="5">
        <v>382000</v>
      </c>
      <c r="D7" s="5">
        <v>400000</v>
      </c>
      <c r="E7" s="3">
        <f t="shared" si="1"/>
        <v>95.5</v>
      </c>
      <c r="F7" s="4">
        <f t="shared" si="0"/>
        <v>96</v>
      </c>
    </row>
    <row r="8" spans="2:8" x14ac:dyDescent="0.3">
      <c r="B8" t="s">
        <v>8</v>
      </c>
      <c r="C8" s="5">
        <v>603125.00000000081</v>
      </c>
      <c r="D8" s="5">
        <v>625000</v>
      </c>
      <c r="E8" s="3">
        <v>96.5</v>
      </c>
      <c r="F8" s="4">
        <f t="shared" si="0"/>
        <v>97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6 b 6 d a a 1 - b 3 c e - 4 3 8 7 - 9 9 2 c - e 1 d 1 9 b f a 2 3 7 3 "   x m l n s = " h t t p : / / s c h e m a s . m i c r o s o f t . c o m / D a t a M a s h u p " > A A A A A B 8 E A A B Q S w M E F A A C A A g A G A C Y V j i y G d 2 k A A A A 9 g A A A B I A H A B D b 2 5 m a W c v U G F j a 2 F n Z S 5 4 b W w g o h g A K K A U A A A A A A A A A A A A A A A A A A A A A A A A A A A A h Y 9 N D o I w G E S v Q r q n P 0 i M I a U s 3 E p i Q j R u m 1 K h E T 4 M L Z a 7 u f B I X k G M o u 5 c z p u 3 m L l f b z w b 2 y a 4 6 N 6 a D l L E M E W B B t W V B q o U D e 4 Y r l A m + F a q k 6 x 0 M M l g k 9 G W K a q d O y e E e O + x X + C u r 0 h E K S O H f F O o W r c S f W T z X w 4 N W C d B a S T 4 / j V G R J i x J Y 5 p j C k n M + S 5 g a 8 Q T X u f 7 Q / k 6 6 F x Q 6 + F h n B X c D J H T t 4 f x A N Q S w M E F A A C A A g A G A C Y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g A m F b O W w 0 d G Q E A A O k B A A A T A B w A R m 9 y b X V s Y X M v U 2 V j d G l v b j E u b S C i G A A o o B Q A A A A A A A A A A A A A A A A A A A A A A A A A A A B t U N F q g 0 A Q f B f 8 h + X 6 o n B I A 6 U v I Q 9 B U g i 0 o a 1 C S 0 X C R b c q 8 W 7 D e d K I 5 N 9 7 0 Z C k J f d y M D M 7 M 7 s N Z q Y i B d H 4 T 6 a u 4 z p N K T T m E I t N j R O Y Q Y 3 G d c C + i F q d o U U W + w z r I G y 1 R m U + S G 8 3 R F v P 7 5 O V k D h j 4 y R L D 0 l I y l h J y k e D O 7 Z U D W p j 3 d + p V X m l C m b t B n 0 w z / O Q 6 l Y q b 8 z h w F 7 f 1 o O O c U C R l b B q 5 Q Z 1 M G B e M s / K l M M 9 8 L P Z C + X W 5 0 d 0 T 5 r k F 2 r y O Z h u h 6 C G Q f 9 c I y y F K o 4 7 W v L S I N Z C N d + k 5 d j j S D b e r c 6 8 7 9 l C 7 m r q E N k p w u D e H D j 0 L B I 1 N u x P 8 I D H Q h d o L L F U 5 v E h O L o P u F 3 j h v r z e X 2 J + z 9 y d Z c r 5 u C 7 T q V u r j j 9 B V B L A Q I t A B Q A A g A I A B g A m F Y 4 s h n d p A A A A P Y A A A A S A A A A A A A A A A A A A A A A A A A A A A B D b 2 5 m a W c v U G F j a 2 F n Z S 5 4 b W x Q S w E C L Q A U A A I A C A A Y A J h W D 8 r p q 6 Q A A A D p A A A A E w A A A A A A A A A A A A A A A A D w A A A A W 0 N v b n R l b n R f V H l w Z X N d L n h t b F B L A Q I t A B Q A A g A I A B g A m F b O W w 0 d G Q E A A O k B A A A T A A A A A A A A A A A A A A A A A O E B A A B G b 3 J t d W x h c y 9 T Z W N 0 a W 9 u M S 5 t U E s F B g A A A A A D A A M A w g A A A E c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0 L A A A A A A A A W w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V y c m 9 y Q 2 9 1 b n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M Y X N 0 V X B k Y X R l Z C I g V m F s d W U 9 I m Q y M D I z L T A 0 L T I z V D I x O j A w O j Q 5 L j g 5 M j Y 2 M T B a I i A v P j x F b n R y e S B U e X B l P S J G a W x s V G F y Z 2 V 0 I i B W Y W x 1 Z T 0 i c 1 R h Y m x l X 1 R h Y m x l M S I g L z 4 8 R W 5 0 c n k g V H l w Z T 0 i R m l s b G V k Q 2 9 t c G x l d G V S Z X N 1 b H R U b 1 d v c m t z a G V l d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R W 1 w b G 9 5 Z W U s M H 0 m c X V v d D s s J n F 1 b 3 Q 7 U 2 V j d G l v b j E v V G F i b G U x L 0 F 1 d G 9 S Z W 1 v d m V k Q 2 9 s d W 1 u c z E u e 1 N h b G V z L D F 9 J n F 1 b 3 Q 7 L C Z x d W 9 0 O 1 N l Y 3 R p b 2 4 x L 1 R h Y m x l M S 9 B d X R v U m V t b 3 Z l Z E N v b H V t b n M x L n t U Y X J n Z X Q s M n 0 m c X V v d D s s J n F 1 b 3 Q 7 U 2 V j d G l v b j E v V G F i b G U x L 0 F 1 d G 9 S Z W 1 v d m V k Q 2 9 s d W 1 u c z E u e 0 F j a C w z f S Z x d W 9 0 O y w m c X V v d D t T Z W N 0 a W 9 u M S 9 U Y W J s Z T E v Q X V 0 b 1 J l b W 9 2 Z W R D b 2 x 1 b W 5 z M S 5 7 W E x f U m 9 1 b m R p b m c s N H 0 m c X V v d D s s J n F 1 b 3 Q 7 U 2 V j d G l v b j E v V G F i b G U x L 0 F 1 d G 9 S Z W 1 v d m V k Q 2 9 s d W 1 u c z E u e 1 B R X 1 J v d W 5 k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R h Y m x l M S 9 B d X R v U m V t b 3 Z l Z E N v b H V t b n M x L n t F b X B s b 3 l l Z S w w f S Z x d W 9 0 O y w m c X V v d D t T Z W N 0 a W 9 u M S 9 U Y W J s Z T E v Q X V 0 b 1 J l b W 9 2 Z W R D b 2 x 1 b W 5 z M S 5 7 U 2 F s Z X M s M X 0 m c X V v d D s s J n F 1 b 3 Q 7 U 2 V j d G l v b j E v V G F i b G U x L 0 F 1 d G 9 S Z W 1 v d m V k Q 2 9 s d W 1 u c z E u e 1 R h c m d l d C w y f S Z x d W 9 0 O y w m c X V v d D t T Z W N 0 a W 9 u M S 9 U Y W J s Z T E v Q X V 0 b 1 J l b W 9 2 Z W R D b 2 x 1 b W 5 z M S 5 7 Q W N o L D N 9 J n F 1 b 3 Q 7 L C Z x d W 9 0 O 1 N l Y 3 R p b 2 4 x L 1 R h Y m x l M S 9 B d X R v U m V t b 3 Z l Z E N v b H V t b n M x L n t Y T F 9 S b 3 V u Z G l u Z y w 0 f S Z x d W 9 0 O y w m c X V v d D t T Z W N 0 a W 9 u M S 9 U Y W J s Z T E v Q X V 0 b 1 J l b W 9 2 Z W R D b 2 x 1 b W 5 z M S 5 7 U F F f U m 9 1 b m Q s N X 0 m c X V v d D t d L C Z x d W 9 0 O 1 J l b G F 0 a W 9 u c 2 h p c E l u Z m 8 m c X V v d D s 6 W 1 1 9 I i A v P j x F b n R y e S B U e X B l P S J G a W x s Q 2 9 s d W 1 u V H l w Z X M i I F Z h b H V l P S J z Q m d V R E J R T U Q i I C 8 + P E V u d H J 5 I F R 5 c G U 9 I k Z p b G x D b 2 x 1 b W 5 O Y W 1 l c y I g V m F s d W U 9 I n N b J n F 1 b 3 Q 7 R W 1 w b G 9 5 Z W U m c X V v d D s s J n F 1 b 3 Q 7 U 2 F s Z X M m c X V v d D s s J n F 1 b 3 Q 7 V G F y Z 2 V 0 J n F 1 b 3 Q 7 L C Z x d W 9 0 O 0 F j a C Z x d W 9 0 O y w m c X V v d D t Y T F 9 S b 3 V u Z G l u Z y Z x d W 9 0 O y w m c X V v d D t Q U V 9 S b 3 V u Z C Z x d W 9 0 O 1 0 i I C 8 + P E V u d H J 5 I F R 5 c G U 9 I l F 1 Z X J 5 S U Q i I F Z h b H V l P S J z M j M 1 M z I z M z U t N G F l Z i 0 0 M T A w L T h k N z Y t Z D I z M j M w Y j Z k N j g 3 I i A v P j x F b n R y e S B U e X B l P S J G a W x s R X J y b 3 J D b 2 R l I i B W Y W x 1 Z T 0 i c 1 V u a 2 5 v d 2 4 i I C 8 + P E V u d H J 5 I F R 5 c G U 9 I k Z p b G x D b 3 V u d C I g V m F s d W U 9 I m w 1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J b n N l c n R l Z C U y M F J v d W 5 k a W 5 n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K I K p k h r z B O l o d c n V 8 E J g Y A A A A A A g A A A A A A E G Y A A A A B A A A g A A A A G 4 D l Z b c i 7 d t P F N E N T Q I Z c X G 4 Q e s z W Z W r Q K + k 0 c 3 U o s U A A A A A D o A A A A A C A A A g A A A A K k 5 i U J 5 l h h e b D / O I i K z N z L 4 5 t H h U 9 8 K M r I l a A r A 8 9 R t Q A A A A y v 1 1 u 0 t e Q X o i S O M V D + a z a 2 3 Z m c 2 e k s h v 7 G i b U a 6 h G Q z n X 7 a L L f w 7 A C W z T n i J + l r e + u M Z y p L Z I U l q u M T P 9 6 6 I f m g d w / u o H j f p U I r w j N H g r F Z A A A A A 6 + n p + A D z D X i p v z Z P M 0 u 0 M 5 l 5 b C X O 5 M d R E T y B R r 2 A 2 u 9 E m E S F R T z S C U 6 t y g R U 0 2 w + Z 1 U 2 d 7 t U p T 8 H P D L 2 M 6 N e T A = = < / D a t a M a s h u p > 
</file>

<file path=customXml/itemProps1.xml><?xml version="1.0" encoding="utf-8"?>
<ds:datastoreItem xmlns:ds="http://schemas.openxmlformats.org/officeDocument/2006/customXml" ds:itemID="{691A14CE-8206-4930-92C0-4163D24EFBE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Fowmy</dc:creator>
  <cp:lastModifiedBy>Mohammed Fowmy</cp:lastModifiedBy>
  <dcterms:created xsi:type="dcterms:W3CDTF">2023-04-23T10:42:49Z</dcterms:created>
  <dcterms:modified xsi:type="dcterms:W3CDTF">2023-04-23T21:03:34Z</dcterms:modified>
</cp:coreProperties>
</file>